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ем" sheetId="1" r:id="rId1"/>
  </sheets>
  <definedNames/>
  <calcPr fullCalcOnLoad="1"/>
</workbook>
</file>

<file path=xl/sharedStrings.xml><?xml version="1.0" encoding="utf-8"?>
<sst xmlns="http://schemas.openxmlformats.org/spreadsheetml/2006/main" count="33" uniqueCount="13">
  <si>
    <t>Район</t>
  </si>
  <si>
    <t>Ед. измер.</t>
  </si>
  <si>
    <t>1 этаж</t>
  </si>
  <si>
    <t>Остальные</t>
  </si>
  <si>
    <t>Кировский район</t>
  </si>
  <si>
    <t>кирпичные дома</t>
  </si>
  <si>
    <t>руб/м2</t>
  </si>
  <si>
    <t>комнаты в коммунальных квартирах</t>
  </si>
  <si>
    <t>панельные дома</t>
  </si>
  <si>
    <t>Куйбышевский,Октябрьский  район</t>
  </si>
  <si>
    <t>Свердловский район (Приморский)</t>
  </si>
  <si>
    <t>Исполнитель:экономист Мильченко О.Д.________________</t>
  </si>
  <si>
    <t>Размер платы за наем по договорам социального наема.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</si>
</sst>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00000"/>
    <numFmt numFmtId="174" formatCode="0.00000000"/>
    <numFmt numFmtId="175" formatCode="0.0000000"/>
    <numFmt numFmtId="176" formatCode="0.000000"/>
    <numFmt numFmtId="177" formatCode="0.0000"/>
    <numFmt numFmtId="178" formatCode="0.000"/>
    <numFmt numFmtId="179" formatCode="0.0"/>
  </numFmts>
  <fonts count="4">
    <font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3" xfId="0" applyNumberForma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42.140625" style="0" customWidth="1"/>
    <col min="2" max="2" width="15.57421875" style="0" customWidth="1"/>
    <col min="4" max="4" width="12.8515625" style="0" customWidth="1"/>
  </cols>
  <sheetData>
    <row r="1" spans="1:6" ht="12.75">
      <c r="A1" s="42" t="s">
        <v>12</v>
      </c>
      <c r="B1" s="10"/>
      <c r="C1" s="10"/>
      <c r="D1" s="10"/>
      <c r="E1" s="5"/>
      <c r="F1" s="5"/>
    </row>
    <row r="2" spans="1:4" ht="12.75">
      <c r="A2" s="10"/>
      <c r="B2" s="10"/>
      <c r="C2" s="10"/>
      <c r="D2" s="10"/>
    </row>
    <row r="3" ht="13.5" thickBot="1">
      <c r="A3" s="2"/>
    </row>
    <row r="4" spans="1:4" ht="13.5" thickBot="1">
      <c r="A4" s="32" t="s">
        <v>0</v>
      </c>
      <c r="B4" s="8" t="s">
        <v>1</v>
      </c>
      <c r="C4" s="9" t="s">
        <v>2</v>
      </c>
      <c r="D4" s="11" t="s">
        <v>3</v>
      </c>
    </row>
    <row r="5" spans="1:4" ht="13.5" thickBot="1">
      <c r="A5" s="33" t="s">
        <v>4</v>
      </c>
      <c r="B5" s="12"/>
      <c r="C5" s="13"/>
      <c r="D5" s="14"/>
    </row>
    <row r="6" spans="1:4" ht="12.75">
      <c r="A6" s="34" t="s">
        <v>5</v>
      </c>
      <c r="B6" s="15" t="s">
        <v>6</v>
      </c>
      <c r="C6" s="6">
        <f>D6*0.88</f>
        <v>5.99104</v>
      </c>
      <c r="D6" s="16">
        <f>8.51*0.8</f>
        <v>6.808</v>
      </c>
    </row>
    <row r="7" spans="1:4" ht="12.75">
      <c r="A7" s="35" t="s">
        <v>7</v>
      </c>
      <c r="B7" s="15" t="s">
        <v>6</v>
      </c>
      <c r="C7" s="1">
        <f>D7*0.88</f>
        <v>8.384640000000001</v>
      </c>
      <c r="D7" s="17">
        <f>11.91*0.8</f>
        <v>9.528</v>
      </c>
    </row>
    <row r="8" spans="1:4" ht="12.75">
      <c r="A8" s="35" t="s">
        <v>8</v>
      </c>
      <c r="B8" s="15" t="s">
        <v>6</v>
      </c>
      <c r="C8" s="1">
        <f>D8*0.88</f>
        <v>5.391936</v>
      </c>
      <c r="D8" s="17">
        <f>D6*0.9</f>
        <v>6.1272</v>
      </c>
    </row>
    <row r="9" spans="1:4" ht="13.5" thickBot="1">
      <c r="A9" s="36" t="s">
        <v>7</v>
      </c>
      <c r="B9" s="15" t="s">
        <v>6</v>
      </c>
      <c r="C9" s="1">
        <f>D9*0.88</f>
        <v>7.546176000000001</v>
      </c>
      <c r="D9" s="18">
        <f>D7*0.9</f>
        <v>8.5752</v>
      </c>
    </row>
    <row r="10" spans="1:4" ht="13.5" thickBot="1">
      <c r="A10" s="7" t="s">
        <v>9</v>
      </c>
      <c r="B10" s="37"/>
      <c r="C10" s="19"/>
      <c r="D10" s="20"/>
    </row>
    <row r="11" spans="1:4" ht="12.75">
      <c r="A11" s="38" t="s">
        <v>5</v>
      </c>
      <c r="B11" s="15" t="s">
        <v>6</v>
      </c>
      <c r="C11" s="6">
        <f>D11*0.88</f>
        <v>5.092384</v>
      </c>
      <c r="D11" s="21">
        <f>8.51*0.8*0.85</f>
        <v>5.7867999999999995</v>
      </c>
    </row>
    <row r="12" spans="1:4" ht="12.75">
      <c r="A12" s="35" t="s">
        <v>7</v>
      </c>
      <c r="B12" s="15" t="s">
        <v>6</v>
      </c>
      <c r="C12" s="1">
        <f>D12*0.88</f>
        <v>7.126944000000001</v>
      </c>
      <c r="D12" s="17">
        <f>11.91*0.8*0.85</f>
        <v>8.0988</v>
      </c>
    </row>
    <row r="13" spans="1:4" ht="12.75">
      <c r="A13" s="35" t="s">
        <v>8</v>
      </c>
      <c r="B13" s="15" t="s">
        <v>6</v>
      </c>
      <c r="C13" s="1">
        <f>D13*0.88</f>
        <v>4.5831456</v>
      </c>
      <c r="D13" s="17">
        <f>D11*0.9</f>
        <v>5.20812</v>
      </c>
    </row>
    <row r="14" spans="1:4" ht="13.5" thickBot="1">
      <c r="A14" s="36" t="s">
        <v>7</v>
      </c>
      <c r="B14" s="15" t="s">
        <v>6</v>
      </c>
      <c r="C14" s="3">
        <f>D14*0.88</f>
        <v>6.414249600000001</v>
      </c>
      <c r="D14" s="18">
        <f>D12*0.9</f>
        <v>7.288920000000001</v>
      </c>
    </row>
    <row r="15" spans="1:4" ht="13.5" thickBot="1">
      <c r="A15" s="7" t="s">
        <v>10</v>
      </c>
      <c r="B15" s="37"/>
      <c r="C15" s="19"/>
      <c r="D15" s="20"/>
    </row>
    <row r="16" spans="1:4" ht="12.75">
      <c r="A16" s="39" t="s">
        <v>5</v>
      </c>
      <c r="B16" s="22" t="s">
        <v>6</v>
      </c>
      <c r="C16" s="23">
        <f>D16*0.88</f>
        <v>4.4932799999999995</v>
      </c>
      <c r="D16" s="24">
        <f>8.51*0.8*0.75</f>
        <v>5.106</v>
      </c>
    </row>
    <row r="17" spans="1:4" ht="12.75">
      <c r="A17" s="40" t="s">
        <v>7</v>
      </c>
      <c r="B17" s="25" t="s">
        <v>6</v>
      </c>
      <c r="C17" s="26">
        <f>D17*0.88</f>
        <v>6.288480000000001</v>
      </c>
      <c r="D17" s="27">
        <f>11.91*0.8*0.75</f>
        <v>7.146000000000001</v>
      </c>
    </row>
    <row r="18" spans="1:4" ht="12.75">
      <c r="A18" s="40" t="s">
        <v>8</v>
      </c>
      <c r="B18" s="25" t="s">
        <v>6</v>
      </c>
      <c r="C18" s="26">
        <f>D18*0.88</f>
        <v>4.043952</v>
      </c>
      <c r="D18" s="27">
        <f>D16*0.9</f>
        <v>4.5954</v>
      </c>
    </row>
    <row r="19" spans="1:4" ht="13.5" thickBot="1">
      <c r="A19" s="41" t="s">
        <v>7</v>
      </c>
      <c r="B19" s="28" t="s">
        <v>6</v>
      </c>
      <c r="C19" s="29">
        <f>D19*0.88</f>
        <v>5.659632000000001</v>
      </c>
      <c r="D19" s="30">
        <f>D17*0.9</f>
        <v>6.431400000000001</v>
      </c>
    </row>
    <row r="20" spans="1:4" ht="12.75">
      <c r="A20" s="4"/>
      <c r="B20" s="4"/>
      <c r="C20" s="31"/>
      <c r="D20" s="31"/>
    </row>
    <row r="21" spans="1:4" ht="12.75">
      <c r="A21" s="4"/>
      <c r="B21" s="4"/>
      <c r="C21" s="31"/>
      <c r="D21" s="31"/>
    </row>
    <row r="22" ht="12.75">
      <c r="A22" t="s">
        <v>11</v>
      </c>
    </row>
  </sheetData>
  <mergeCells count="1">
    <mergeCell ref="A1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2014-02-19T01:22:08Z</cp:lastPrinted>
  <dcterms:created xsi:type="dcterms:W3CDTF">1996-10-08T23:32:33Z</dcterms:created>
  <dcterms:modified xsi:type="dcterms:W3CDTF">2014-02-19T01:48:13Z</dcterms:modified>
  <cp:category/>
  <cp:version/>
  <cp:contentType/>
  <cp:contentStatus/>
</cp:coreProperties>
</file>